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6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066a594002713a63/Dokumenty/Obec/Zakázky/24-55_Oprava komunikace Mylsbekova/"/>
    </mc:Choice>
  </mc:AlternateContent>
  <xr:revisionPtr revIDLastSave="17" documentId="8_{8D2B76B1-8191-47C3-9DCE-73FF27F9BA60}" xr6:coauthVersionLast="47" xr6:coauthVersionMax="47" xr10:uidLastSave="{256DB6A6-87A9-4543-91B7-22EA4E25CE1A}"/>
  <bookViews>
    <workbookView xWindow="-120" yWindow="-120" windowWidth="29040" windowHeight="15840" xr2:uid="{00000000-000D-0000-FFFF-FFFF00000000}"/>
  </bookViews>
  <sheets>
    <sheet name="Table 1" sheetId="1" r:id="rId1"/>
  </sheets>
  <definedNames>
    <definedName name="_xlnm.Print_Area" localSheetId="0">'Table 1'!$A$2:$F$21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" l="1"/>
  <c r="F12" i="1"/>
  <c r="F13" i="1"/>
  <c r="F14" i="1"/>
  <c r="F15" i="1"/>
  <c r="F16" i="1"/>
  <c r="F17" i="1"/>
  <c r="F18" i="1"/>
  <c r="F10" i="1"/>
  <c r="F19" i="1" l="1"/>
  <c r="F21" i="1"/>
  <c r="F20" i="1"/>
</calcChain>
</file>

<file path=xl/sharedStrings.xml><?xml version="1.0" encoding="utf-8"?>
<sst xmlns="http://schemas.openxmlformats.org/spreadsheetml/2006/main" count="35" uniqueCount="30">
  <si>
    <t>Současný stav :</t>
  </si>
  <si>
    <t>- byly provedeny 2 sondy (v každém daném úseku 1)
- skladba stávající vozovky ABS:50 mm, ŠD: 150 mm</t>
  </si>
  <si>
    <t>Požadavky na postup výstavby :</t>
  </si>
  <si>
    <t>- odstranění stávajícího asfaltového krytu
- dorovnání vrstvy štěrkodrti R-materiálem (30-45 mm), zhutnění Edef,2 = 70 MPa
- pokládka ACO 11+, 50 mm</t>
  </si>
  <si>
    <t>Návrh opravy vozovky :</t>
  </si>
  <si>
    <t>ODSTRANĚNÍ KRYTU VOZOVEK S ASF. POJIVÉM (do 50 mm)</t>
  </si>
  <si>
    <t>SKLÁDKOVNÉ</t>
  </si>
  <si>
    <t>VYROVNÁNÍ STÁVAJÍCÍ VRSTVY ŠD</t>
  </si>
  <si>
    <t>VOZOVKOVÉ VRSTVY Z REC. MAT, (TP 208)</t>
  </si>
  <si>
    <t>ÚPRAVA PLÁNĚ SE ZHUTNĚNÍM</t>
  </si>
  <si>
    <t>POKLÁDKA ACO 11+</t>
  </si>
  <si>
    <t>ZALITÍ SPAŘ HORKOU ZÁLIVKOU</t>
  </si>
  <si>
    <t>DOPRAVNĚ INŽENÝRSKÉ OPATŘENÍ</t>
  </si>
  <si>
    <t>Text</t>
  </si>
  <si>
    <t>MJ</t>
  </si>
  <si>
    <t>JC</t>
  </si>
  <si>
    <t>Počet MJ</t>
  </si>
  <si>
    <t>m</t>
  </si>
  <si>
    <t>ks</t>
  </si>
  <si>
    <t>Celkem</t>
  </si>
  <si>
    <r>
      <rPr>
        <b/>
        <sz val="17"/>
        <rFont val="Verdana"/>
        <family val="2"/>
        <charset val="238"/>
      </rPr>
      <t xml:space="preserve">POLOŽKY SOUPISU PRACÍ
</t>
    </r>
    <r>
      <rPr>
        <b/>
        <sz val="12"/>
        <rFont val="Verdana"/>
        <family val="2"/>
        <charset val="238"/>
      </rPr>
      <t>STAVBA : Stráž nad Nisou, ul. Myslbekova - oprava krytu vozovky</t>
    </r>
  </si>
  <si>
    <t>- veškeré práce budou prováděny v souladu s platnými zákony ČR, jeho prováděcími vyhláškami, TP, ČSN a vyplývajícími předpisy BOZP</t>
  </si>
  <si>
    <r>
      <t>m</t>
    </r>
    <r>
      <rPr>
        <vertAlign val="superscript"/>
        <sz val="11"/>
        <color rgb="FF000000"/>
        <rFont val="Verdana"/>
        <family val="2"/>
        <charset val="238"/>
      </rPr>
      <t>2</t>
    </r>
  </si>
  <si>
    <r>
      <t>m</t>
    </r>
    <r>
      <rPr>
        <vertAlign val="superscript"/>
        <sz val="11"/>
        <color rgb="FF000000"/>
        <rFont val="Verdana"/>
        <family val="2"/>
        <charset val="238"/>
      </rPr>
      <t>3</t>
    </r>
  </si>
  <si>
    <t>PČ</t>
  </si>
  <si>
    <t>Celkem:</t>
  </si>
  <si>
    <t>Celkem bez DPH 21:</t>
  </si>
  <si>
    <t>DPH 21:</t>
  </si>
  <si>
    <t>ŘEZÁNÍ ASFALTOVÉHO KRYTU VOZOVEK</t>
  </si>
  <si>
    <t>VZMR 24-55 Oprava komunikace Myslbekova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</si>
</sst>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_-* #,##0\ [$Kč-405]_-;\-* #,##0\ [$Kč-405]_-;_-* &quot;-&quot;??\ [$Kč-405]_-;_-@_-"/>
  </numFmts>
  <fonts count="13" x14ac:knownFonts="1">
    <font>
      <sz val="10"/>
      <color rgb="FF000000"/>
      <name val="Times New Roman"/>
      <charset val="204"/>
    </font>
    <font>
      <b/>
      <sz val="10"/>
      <name val="Verdana"/>
      <family val="2"/>
      <charset val="238"/>
    </font>
    <font>
      <b/>
      <sz val="17"/>
      <name val="Verdana"/>
      <family val="2"/>
      <charset val="238"/>
    </font>
    <font>
      <b/>
      <sz val="12"/>
      <name val="Verdana"/>
      <family val="2"/>
      <charset val="238"/>
    </font>
    <font>
      <sz val="10"/>
      <color rgb="FF000000"/>
      <name val="Verdana"/>
      <family val="2"/>
      <charset val="238"/>
    </font>
    <font>
      <sz val="11"/>
      <color rgb="FF000000"/>
      <name val="Verdana"/>
      <family val="2"/>
      <charset val="238"/>
    </font>
    <font>
      <sz val="11"/>
      <name val="Verdana"/>
      <family val="2"/>
      <charset val="238"/>
    </font>
    <font>
      <vertAlign val="superscript"/>
      <sz val="11"/>
      <color rgb="FF000000"/>
      <name val="Verdana"/>
      <family val="2"/>
      <charset val="238"/>
    </font>
    <font>
      <b/>
      <sz val="12"/>
      <color rgb="FF000000"/>
      <name val="Verdana"/>
      <family val="2"/>
      <charset val="238"/>
    </font>
    <font>
      <b/>
      <sz val="12"/>
      <color rgb="FF000000"/>
      <name val="Times New Roman"/>
      <family val="1"/>
      <charset val="238"/>
    </font>
    <font>
      <b/>
      <sz val="11"/>
      <color theme="0"/>
      <name val="Verdana"/>
      <family val="2"/>
      <charset val="238"/>
    </font>
    <font>
      <b/>
      <sz val="18"/>
      <color rgb="FF000000"/>
      <name val="Verdana"/>
      <family val="2"/>
      <charset val="238"/>
    </font>
    <font>
      <b/>
      <sz val="16"/>
      <color rgb="FF000000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 applyAlignment="1">
      <alignment horizontal="left" vertical="top"/>
    </xf>
    <xf numFmtId="0" fontId="0" fillId="0" borderId="0" xfId="0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1" fontId="5" fillId="0" borderId="1" xfId="0" applyNumberFormat="1" applyFont="1" applyBorder="1" applyAlignment="1">
      <alignment horizontal="right" vertical="center" shrinkToFit="1"/>
    </xf>
    <xf numFmtId="0" fontId="5" fillId="0" borderId="1" xfId="0" applyFont="1" applyBorder="1" applyAlignment="1">
      <alignment horizontal="left" vertical="center"/>
    </xf>
    <xf numFmtId="3" fontId="5" fillId="0" borderId="1" xfId="0" applyNumberFormat="1" applyFont="1" applyBorder="1" applyAlignment="1">
      <alignment horizontal="right" vertical="center" shrinkToFit="1"/>
    </xf>
    <xf numFmtId="2" fontId="5" fillId="0" borderId="1" xfId="0" applyNumberFormat="1" applyFont="1" applyBorder="1" applyAlignment="1">
      <alignment horizontal="right" vertical="center" shrinkToFit="1"/>
    </xf>
    <xf numFmtId="164" fontId="5" fillId="0" borderId="1" xfId="0" applyNumberFormat="1" applyFont="1" applyBorder="1" applyAlignment="1">
      <alignment horizontal="right" vertical="center" shrinkToFit="1"/>
    </xf>
    <xf numFmtId="0" fontId="5" fillId="0" borderId="1" xfId="0" applyFont="1" applyBorder="1" applyAlignment="1">
      <alignment vertical="center" wrapText="1"/>
    </xf>
    <xf numFmtId="0" fontId="5" fillId="0" borderId="5" xfId="0" applyFont="1" applyBorder="1" applyAlignment="1">
      <alignment vertical="center" wrapText="1"/>
    </xf>
    <xf numFmtId="1" fontId="5" fillId="0" borderId="5" xfId="0" applyNumberFormat="1" applyFont="1" applyBorder="1" applyAlignment="1">
      <alignment vertical="center" shrinkToFit="1"/>
    </xf>
    <xf numFmtId="0" fontId="5" fillId="0" borderId="5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 wrapText="1"/>
    </xf>
    <xf numFmtId="1" fontId="5" fillId="0" borderId="8" xfId="0" applyNumberFormat="1" applyFont="1" applyBorder="1" applyAlignment="1">
      <alignment horizontal="right" vertical="center" shrinkToFit="1"/>
    </xf>
    <xf numFmtId="0" fontId="5" fillId="0" borderId="8" xfId="0" applyFont="1" applyBorder="1" applyAlignment="1">
      <alignment horizontal="left" vertical="center"/>
    </xf>
    <xf numFmtId="49" fontId="10" fillId="2" borderId="10" xfId="0" applyNumberFormat="1" applyFont="1" applyFill="1" applyBorder="1" applyAlignment="1">
      <alignment horizontal="center" vertical="center" wrapText="1"/>
    </xf>
    <xf numFmtId="49" fontId="10" fillId="2" borderId="11" xfId="0" applyNumberFormat="1" applyFont="1" applyFill="1" applyBorder="1" applyAlignment="1">
      <alignment horizontal="center" vertical="center" wrapText="1"/>
    </xf>
    <xf numFmtId="49" fontId="10" fillId="2" borderId="12" xfId="0" applyNumberFormat="1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right" vertical="center" wrapText="1"/>
    </xf>
    <xf numFmtId="0" fontId="5" fillId="0" borderId="3" xfId="0" applyFont="1" applyBorder="1" applyAlignment="1">
      <alignment horizontal="right" vertical="center" wrapText="1"/>
    </xf>
    <xf numFmtId="0" fontId="5" fillId="0" borderId="4" xfId="0" applyFont="1" applyBorder="1" applyAlignment="1">
      <alignment horizontal="right" vertical="center" wrapText="1"/>
    </xf>
    <xf numFmtId="165" fontId="6" fillId="0" borderId="8" xfId="0" applyNumberFormat="1" applyFont="1" applyBorder="1" applyAlignment="1">
      <alignment horizontal="right" vertical="center" wrapText="1"/>
    </xf>
    <xf numFmtId="165" fontId="6" fillId="0" borderId="1" xfId="0" applyNumberFormat="1" applyFont="1" applyBorder="1" applyAlignment="1">
      <alignment horizontal="right" vertical="center" wrapText="1"/>
    </xf>
    <xf numFmtId="165" fontId="6" fillId="0" borderId="5" xfId="0" applyNumberFormat="1" applyFont="1" applyBorder="1" applyAlignment="1">
      <alignment horizontal="right" vertical="center" wrapText="1"/>
    </xf>
    <xf numFmtId="165" fontId="5" fillId="0" borderId="9" xfId="0" applyNumberFormat="1" applyFont="1" applyBorder="1" applyAlignment="1">
      <alignment horizontal="left" vertical="center" wrapText="1"/>
    </xf>
    <xf numFmtId="165" fontId="11" fillId="0" borderId="2" xfId="0" applyNumberFormat="1" applyFont="1" applyBorder="1" applyAlignment="1">
      <alignment horizontal="left" vertical="center"/>
    </xf>
    <xf numFmtId="165" fontId="5" fillId="0" borderId="14" xfId="0" applyNumberFormat="1" applyFont="1" applyBorder="1" applyAlignment="1">
      <alignment horizontal="left" vertical="center"/>
    </xf>
    <xf numFmtId="165" fontId="5" fillId="0" borderId="15" xfId="0" applyNumberFormat="1" applyFont="1" applyBorder="1" applyAlignment="1">
      <alignment horizontal="left" vertical="center"/>
    </xf>
    <xf numFmtId="165" fontId="5" fillId="0" borderId="6" xfId="0" applyNumberFormat="1" applyFont="1" applyBorder="1" applyAlignment="1">
      <alignment horizontal="left" vertical="center" wrapText="1"/>
    </xf>
    <xf numFmtId="0" fontId="12" fillId="0" borderId="0" xfId="0" applyFont="1" applyAlignment="1">
      <alignment horizontal="left" vertical="top"/>
    </xf>
    <xf numFmtId="0" fontId="5" fillId="0" borderId="0" xfId="0" applyFont="1" applyAlignment="1">
      <alignment horizontal="right" vertical="center"/>
    </xf>
    <xf numFmtId="0" fontId="11" fillId="0" borderId="0" xfId="0" applyFont="1" applyAlignment="1">
      <alignment horizontal="right" vertical="center"/>
    </xf>
    <xf numFmtId="0" fontId="1" fillId="0" borderId="0" xfId="0" applyFont="1" applyAlignment="1">
      <alignment vertical="top" wrapText="1"/>
    </xf>
    <xf numFmtId="0" fontId="4" fillId="0" borderId="0" xfId="0" applyFont="1" applyAlignment="1">
      <alignment vertical="top" wrapText="1"/>
    </xf>
    <xf numFmtId="0" fontId="3" fillId="0" borderId="0" xfId="0" applyFont="1" applyAlignment="1">
      <alignment horizontal="left" vertical="center" wrapText="1"/>
    </xf>
    <xf numFmtId="49" fontId="5" fillId="0" borderId="0" xfId="0" applyNumberFormat="1" applyFont="1" applyAlignment="1">
      <alignment horizontal="left" vertical="top" wrapText="1"/>
    </xf>
    <xf numFmtId="0" fontId="8" fillId="0" borderId="0" xfId="0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0" fontId="5" fillId="0" borderId="13" xfId="0" applyFont="1" applyBorder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21"/>
  <sheetViews>
    <sheetView tabSelected="1" workbookViewId="0">
      <selection activeCell="A5" sqref="A5:F5"/>
    </sheetView>
  </sheetViews>
  <sheetFormatPr defaultRowHeight="12.75" x14ac:dyDescent="0.2"/>
  <cols>
    <col min="1" max="1" width="6.33203125" customWidth="1"/>
    <col min="2" max="2" width="78.1640625" customWidth="1"/>
    <col min="3" max="3" width="13.6640625" customWidth="1"/>
    <col min="4" max="4" width="8.33203125" customWidth="1"/>
    <col min="5" max="5" width="17.5" customWidth="1"/>
    <col min="6" max="6" width="38.6640625" customWidth="1"/>
  </cols>
  <sheetData>
    <row r="1" spans="1:6" ht="36.75" customHeight="1" x14ac:dyDescent="0.2">
      <c r="A1" s="30" t="s">
        <v>29</v>
      </c>
      <c r="B1" s="30"/>
      <c r="C1" s="30"/>
      <c r="D1" s="30"/>
      <c r="E1" s="30"/>
      <c r="F1" s="30"/>
    </row>
    <row r="2" spans="1:6" ht="43.5" customHeight="1" x14ac:dyDescent="0.2">
      <c r="A2" s="33" t="s">
        <v>20</v>
      </c>
      <c r="B2" s="34"/>
      <c r="C2" s="34"/>
      <c r="D2" s="34"/>
      <c r="E2" s="34"/>
      <c r="F2" s="34"/>
    </row>
    <row r="3" spans="1:6" s="2" customFormat="1" ht="20.100000000000001" customHeight="1" x14ac:dyDescent="0.2">
      <c r="A3" s="35" t="s">
        <v>0</v>
      </c>
      <c r="B3" s="35"/>
      <c r="C3" s="35"/>
      <c r="D3" s="35"/>
      <c r="E3" s="35"/>
      <c r="F3" s="35"/>
    </row>
    <row r="4" spans="1:6" ht="39" customHeight="1" x14ac:dyDescent="0.2">
      <c r="A4" s="36" t="s">
        <v>1</v>
      </c>
      <c r="B4" s="36"/>
      <c r="C4" s="36"/>
      <c r="D4" s="36"/>
      <c r="E4" s="36"/>
      <c r="F4" s="36"/>
    </row>
    <row r="5" spans="1:6" s="2" customFormat="1" ht="20.100000000000001" customHeight="1" x14ac:dyDescent="0.2">
      <c r="A5" s="38" t="s">
        <v>4</v>
      </c>
      <c r="B5" s="38"/>
      <c r="C5" s="38"/>
      <c r="D5" s="38"/>
      <c r="E5" s="38"/>
      <c r="F5" s="38"/>
    </row>
    <row r="6" spans="1:6" ht="48.75" customHeight="1" x14ac:dyDescent="0.2">
      <c r="A6" s="36" t="s">
        <v>3</v>
      </c>
      <c r="B6" s="36"/>
      <c r="C6" s="36"/>
      <c r="D6" s="36"/>
      <c r="E6" s="36"/>
      <c r="F6" s="36"/>
    </row>
    <row r="7" spans="1:6" s="2" customFormat="1" ht="20.100000000000001" customHeight="1" x14ac:dyDescent="0.2">
      <c r="A7" s="37" t="s">
        <v>2</v>
      </c>
      <c r="B7" s="37"/>
      <c r="C7" s="37"/>
      <c r="D7" s="37"/>
      <c r="E7" s="37"/>
      <c r="F7" s="37"/>
    </row>
    <row r="8" spans="1:6" ht="35.25" customHeight="1" thickBot="1" x14ac:dyDescent="0.25">
      <c r="A8" s="36" t="s">
        <v>21</v>
      </c>
      <c r="B8" s="36"/>
      <c r="C8" s="36"/>
      <c r="D8" s="36"/>
      <c r="E8" s="36"/>
      <c r="F8" s="36"/>
    </row>
    <row r="9" spans="1:6" s="1" customFormat="1" ht="17.100000000000001" customHeight="1" thickBot="1" x14ac:dyDescent="0.25">
      <c r="A9" s="16" t="s">
        <v>24</v>
      </c>
      <c r="B9" s="17" t="s">
        <v>13</v>
      </c>
      <c r="C9" s="17" t="s">
        <v>16</v>
      </c>
      <c r="D9" s="17" t="s">
        <v>14</v>
      </c>
      <c r="E9" s="17" t="s">
        <v>15</v>
      </c>
      <c r="F9" s="18" t="s">
        <v>19</v>
      </c>
    </row>
    <row r="10" spans="1:6" s="1" customFormat="1" ht="17.100000000000001" customHeight="1" x14ac:dyDescent="0.2">
      <c r="A10" s="19">
        <v>1</v>
      </c>
      <c r="B10" s="13" t="s">
        <v>28</v>
      </c>
      <c r="C10" s="14">
        <v>15</v>
      </c>
      <c r="D10" s="15" t="s">
        <v>17</v>
      </c>
      <c r="E10" s="22"/>
      <c r="F10" s="25">
        <f>E10*C10</f>
        <v>0</v>
      </c>
    </row>
    <row r="11" spans="1:6" s="1" customFormat="1" ht="17.100000000000001" customHeight="1" x14ac:dyDescent="0.2">
      <c r="A11" s="20">
        <v>2</v>
      </c>
      <c r="B11" s="3" t="s">
        <v>5</v>
      </c>
      <c r="C11" s="6">
        <v>1455</v>
      </c>
      <c r="D11" s="5" t="s">
        <v>22</v>
      </c>
      <c r="E11" s="23"/>
      <c r="F11" s="25">
        <f t="shared" ref="F11:F18" si="0">E11*C11</f>
        <v>0</v>
      </c>
    </row>
    <row r="12" spans="1:6" s="1" customFormat="1" ht="17.100000000000001" customHeight="1" x14ac:dyDescent="0.2">
      <c r="A12" s="20">
        <v>3</v>
      </c>
      <c r="B12" s="3" t="s">
        <v>6</v>
      </c>
      <c r="C12" s="7">
        <v>86.7</v>
      </c>
      <c r="D12" s="5" t="s">
        <v>23</v>
      </c>
      <c r="E12" s="23"/>
      <c r="F12" s="25">
        <f t="shared" si="0"/>
        <v>0</v>
      </c>
    </row>
    <row r="13" spans="1:6" s="1" customFormat="1" ht="17.100000000000001" customHeight="1" x14ac:dyDescent="0.2">
      <c r="A13" s="20">
        <v>4</v>
      </c>
      <c r="B13" s="3" t="s">
        <v>7</v>
      </c>
      <c r="C13" s="4">
        <v>5</v>
      </c>
      <c r="D13" s="5" t="s">
        <v>23</v>
      </c>
      <c r="E13" s="23"/>
      <c r="F13" s="25">
        <f t="shared" si="0"/>
        <v>0</v>
      </c>
    </row>
    <row r="14" spans="1:6" s="1" customFormat="1" ht="17.100000000000001" customHeight="1" x14ac:dyDescent="0.2">
      <c r="A14" s="20">
        <v>5</v>
      </c>
      <c r="B14" s="3" t="s">
        <v>8</v>
      </c>
      <c r="C14" s="8">
        <v>50.6</v>
      </c>
      <c r="D14" s="5" t="s">
        <v>23</v>
      </c>
      <c r="E14" s="23"/>
      <c r="F14" s="25">
        <f t="shared" si="0"/>
        <v>0</v>
      </c>
    </row>
    <row r="15" spans="1:6" s="1" customFormat="1" ht="17.100000000000001" customHeight="1" x14ac:dyDescent="0.2">
      <c r="A15" s="20">
        <v>6</v>
      </c>
      <c r="B15" s="3" t="s">
        <v>9</v>
      </c>
      <c r="C15" s="6">
        <v>1455</v>
      </c>
      <c r="D15" s="5" t="s">
        <v>22</v>
      </c>
      <c r="E15" s="23"/>
      <c r="F15" s="25">
        <f t="shared" si="0"/>
        <v>0</v>
      </c>
    </row>
    <row r="16" spans="1:6" s="1" customFormat="1" ht="17.100000000000001" customHeight="1" x14ac:dyDescent="0.2">
      <c r="A16" s="20">
        <v>7</v>
      </c>
      <c r="B16" s="3" t="s">
        <v>10</v>
      </c>
      <c r="C16" s="7">
        <v>72.75</v>
      </c>
      <c r="D16" s="5" t="s">
        <v>23</v>
      </c>
      <c r="E16" s="23"/>
      <c r="F16" s="25">
        <f t="shared" si="0"/>
        <v>0</v>
      </c>
    </row>
    <row r="17" spans="1:6" s="1" customFormat="1" ht="17.100000000000001" customHeight="1" x14ac:dyDescent="0.2">
      <c r="A17" s="20">
        <v>8</v>
      </c>
      <c r="B17" s="9" t="s">
        <v>11</v>
      </c>
      <c r="C17" s="4">
        <v>15</v>
      </c>
      <c r="D17" s="5" t="s">
        <v>17</v>
      </c>
      <c r="E17" s="23"/>
      <c r="F17" s="25">
        <f t="shared" si="0"/>
        <v>0</v>
      </c>
    </row>
    <row r="18" spans="1:6" s="1" customFormat="1" ht="17.100000000000001" customHeight="1" thickBot="1" x14ac:dyDescent="0.25">
      <c r="A18" s="21">
        <v>9</v>
      </c>
      <c r="B18" s="10" t="s">
        <v>12</v>
      </c>
      <c r="C18" s="11">
        <v>1</v>
      </c>
      <c r="D18" s="12" t="s">
        <v>18</v>
      </c>
      <c r="E18" s="24"/>
      <c r="F18" s="29">
        <f t="shared" si="0"/>
        <v>0</v>
      </c>
    </row>
    <row r="19" spans="1:6" ht="20.100000000000001" customHeight="1" x14ac:dyDescent="0.2">
      <c r="C19" s="39" t="s">
        <v>26</v>
      </c>
      <c r="D19" s="39"/>
      <c r="E19" s="39"/>
      <c r="F19" s="28">
        <f>SUM(F10:F18)</f>
        <v>0</v>
      </c>
    </row>
    <row r="20" spans="1:6" ht="20.100000000000001" customHeight="1" thickBot="1" x14ac:dyDescent="0.25">
      <c r="C20" s="31" t="s">
        <v>27</v>
      </c>
      <c r="D20" s="31"/>
      <c r="E20" s="31"/>
      <c r="F20" s="27">
        <f>F19*0.21</f>
        <v>0</v>
      </c>
    </row>
    <row r="21" spans="1:6" ht="24.95" customHeight="1" thickBot="1" x14ac:dyDescent="0.25">
      <c r="C21" s="32" t="s">
        <v>25</v>
      </c>
      <c r="D21" s="32"/>
      <c r="E21" s="32"/>
      <c r="F21" s="26">
        <f>F19*1.21</f>
        <v>0</v>
      </c>
    </row>
  </sheetData>
  <mergeCells count="11">
    <mergeCell ref="A1:F1"/>
    <mergeCell ref="C20:E20"/>
    <mergeCell ref="C21:E21"/>
    <mergeCell ref="A2:F2"/>
    <mergeCell ref="A4:F4"/>
    <mergeCell ref="A6:F6"/>
    <mergeCell ref="A8:F8"/>
    <mergeCell ref="A7:F7"/>
    <mergeCell ref="A5:F5"/>
    <mergeCell ref="C19:E19"/>
    <mergeCell ref="A3:F3"/>
  </mergeCells>
  <pageMargins left="0.7" right="0.7" top="0.75" bottom="0.75" header="0.3" footer="0.3"/>
  <pageSetup paperSize="9" scale="9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Table 1</vt:lpstr>
      <vt:lpstr>'Table 1'!Oblast_tisku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Starosta Obce Stráž nad Nisou</dc:creator>
  <cp:lastModifiedBy>Lukáš Beneš</cp:lastModifiedBy>
  <cp:lastPrinted>2024-06-10T09:47:14Z</cp:lastPrinted>
  <dcterms:created xsi:type="dcterms:W3CDTF">2024-06-10T09:22:25Z</dcterms:created>
  <dcterms:modified xsi:type="dcterms:W3CDTF">2024-06-12T15:56:31Z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reated">
    <vt:filetime>2024-06-10T00:00:00Z</vt:filetime>
  </property>
  <property fmtid="{D5CDD505-2E9C-101B-9397-08002B2CF9AE}" pid="3" name="Creator">
    <vt:lpwstr>ABBYY FineReader Engine 12</vt:lpwstr>
  </property>
  <property fmtid="{D5CDD505-2E9C-101B-9397-08002B2CF9AE}" pid="4" name="LastSaved">
    <vt:filetime>2024-06-10T00:00:00Z</vt:filetime>
  </property>
</Properties>
</file>